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240" windowHeight="12240" tabRatio="778"/>
  </bookViews>
  <sheets>
    <sheet name="שער" sheetId="7" r:id="rId1"/>
    <sheet name="דמי רישוי" sheetId="24" r:id="rId2"/>
    <sheet name="רישוי לכמות אפליקציות" sheetId="25" r:id="rId3"/>
    <sheet name="עלות יישום הפלטפורמה" sheetId="26" r:id="rId4"/>
    <sheet name="עלות פיתוח אפליקציות A ו- B" sheetId="27" r:id="rId5"/>
    <sheet name="Sheet1" sheetId="23" state="hidden" r:id="rId6"/>
  </sheets>
  <definedNames>
    <definedName name="CustomerName">שער!$C$1</definedName>
    <definedName name="ProjectName">שער!$C$2</definedName>
    <definedName name="ע_ע">שער!#REF!</definedName>
    <definedName name="שער_דולר" localSheetId="3">שער!#REF!</definedName>
    <definedName name="שער_דולר" localSheetId="4">שער!#REF!</definedName>
    <definedName name="שער_דולר">שער!#REF!</definedName>
  </definedNames>
  <calcPr calcId="162913"/>
</workbook>
</file>

<file path=xl/calcChain.xml><?xml version="1.0" encoding="utf-8"?>
<calcChain xmlns="http://schemas.openxmlformats.org/spreadsheetml/2006/main">
  <c r="E4" i="26" l="1"/>
  <c r="D6" i="27" l="1"/>
  <c r="E8" i="25"/>
  <c r="G4" i="24" l="1"/>
  <c r="G5" i="24"/>
  <c r="G6" i="24"/>
  <c r="G7" i="24"/>
  <c r="G8" i="24"/>
  <c r="G9" i="24"/>
  <c r="G10" i="24"/>
  <c r="G11" i="24"/>
  <c r="E5" i="27"/>
  <c r="E4" i="27"/>
  <c r="E6" i="26"/>
  <c r="E5" i="26"/>
  <c r="F7" i="25"/>
  <c r="F6" i="25"/>
  <c r="F5" i="25"/>
  <c r="F4" i="25"/>
  <c r="F8" i="25" s="1"/>
  <c r="F12" i="24"/>
  <c r="G12" i="24" l="1"/>
  <c r="E6" i="27"/>
  <c r="E7" i="26"/>
</calcChain>
</file>

<file path=xl/sharedStrings.xml><?xml version="1.0" encoding="utf-8"?>
<sst xmlns="http://schemas.openxmlformats.org/spreadsheetml/2006/main" count="83" uniqueCount="64">
  <si>
    <t>#</t>
  </si>
  <si>
    <t>הנחיות למילוי טבלאות העלות</t>
  </si>
  <si>
    <t>יש להשלים בכל אחת מהטבלאות רק את העמודות שצבען לבן</t>
  </si>
  <si>
    <t>לאחר השלמת כל הטבלאות יש להדפיס את כולן, לחתום עליהן ולצרפן למענה</t>
  </si>
  <si>
    <t>תוכן עניינים</t>
  </si>
  <si>
    <t>על המחירים הנקובים יתווסף מע"מ כחוק. מלבד מע"מ המחירים יכללו את כל המרכיבים.</t>
  </si>
  <si>
    <t>שע"מ/ רשות המיסים</t>
  </si>
  <si>
    <t xml:space="preserve"> סה"כ עלות לשנה   </t>
  </si>
  <si>
    <t xml:space="preserve">מענה כספי </t>
  </si>
  <si>
    <t xml:space="preserve">דמי רישוי שנתיים לשימוש בפלטפורמה ב- 3 סביבות </t>
  </si>
  <si>
    <t>מטבע תמחור (₪, $, €, אחר)</t>
  </si>
  <si>
    <t>מחיר לרכיב  (ללא מע"מ)</t>
  </si>
  <si>
    <t>דמי רישוי</t>
  </si>
  <si>
    <t>יישום הפלטפורמה</t>
  </si>
  <si>
    <t>התקנה, הגדרה והטמעה של הפלטפורמה</t>
  </si>
  <si>
    <t>עלות הדרכה אחת לאנשי תשתיות בחצר המזמינה</t>
  </si>
  <si>
    <t xml:space="preserve"> עלות הדרכה אחת למישמים בחצר המזמינה</t>
  </si>
  <si>
    <t>עלות פיתוח אפליקציות A ו- B</t>
  </si>
  <si>
    <t xml:space="preserve"> סה"כ עלות    </t>
  </si>
  <si>
    <t>רכיב</t>
  </si>
  <si>
    <t>רכש רישוי, התקנה והטמעת פלטפורמת  פיתוח יישומים ב -  LOW CODE</t>
  </si>
  <si>
    <t>עלות יישום הפלטפורמה</t>
  </si>
  <si>
    <t xml:space="preserve"> עלות משוקללת לרכיב (ללא מע"מ)</t>
  </si>
  <si>
    <t>מחיר לרכיב יחיד  (ללא מע"מ)</t>
  </si>
  <si>
    <t>עלות כוללת לרכיב  (לא כולל מע"מ)</t>
  </si>
  <si>
    <t>עלות כוללת לרכיב - הכפלה של מחיר לרכיב יחיד  (למשל רשיון למשתמש אחד) כפול הרף העליון ברכיב</t>
  </si>
  <si>
    <t xml:space="preserve"> </t>
  </si>
  <si>
    <t>מחיר לרכיב בש"ח (ללא מע"מ)</t>
  </si>
  <si>
    <t>עלות משוקללת לרכיב  בש"ח(ללא מע"מ)</t>
  </si>
  <si>
    <t xml:space="preserve"> עלות משוקללת לרכיב בש"ח (ללא מע"מ)</t>
  </si>
  <si>
    <t>עלות לרכיב בש"ח (ללא מע"מ)</t>
  </si>
  <si>
    <t>יש למלא את פרטי הטבלה בתאים הצבועים בלבן בלבד. יש לשים לב לדגשים הנמצאים בתחתית הטבלה.</t>
  </si>
  <si>
    <r>
      <rPr>
        <b/>
        <sz val="7"/>
        <color rgb="FF000000"/>
        <rFont val="Times New Roman"/>
        <family val="1"/>
      </rPr>
      <t xml:space="preserve">  </t>
    </r>
    <r>
      <rPr>
        <b/>
        <sz val="12"/>
        <rFont val="David"/>
        <family val="2"/>
      </rPr>
      <t>מחיר הרישוי המוצע יכלול את כל הרכיבים וכל הנדרש להפעלת המערכת בצורה תקינה</t>
    </r>
  </si>
  <si>
    <t>עלות הרישוי כוללת דמי שימוש לשנה.</t>
  </si>
  <si>
    <r>
      <rPr>
        <b/>
        <sz val="7"/>
        <color rgb="FF000000"/>
        <rFont val="Times New Roman"/>
        <family val="1"/>
      </rPr>
      <t xml:space="preserve"> </t>
    </r>
    <r>
      <rPr>
        <b/>
        <sz val="12"/>
        <rFont val="David"/>
        <family val="2"/>
      </rPr>
      <t>הרישוי הוא לשלושת הסביבות בהן יותקן המוצר: פיתוח, בדיקות וייצור.</t>
    </r>
  </si>
  <si>
    <t xml:space="preserve">ייתכן והמערכת תותקן ביותר מאתר אחד. </t>
  </si>
  <si>
    <t>התשלום עבור דמי רישוי המשתמשים יהיה על פי התעריף שנקב המציע במדרגה הגבוהה למשתמשים ולא עלות מצטברת. לדוגמה: עבור 800 משתמשים התשלום יהיה לפי מדרגת המחיר בה נמצאים 800 משתמשים ולא לפי 1-100 ואז 101-800.</t>
  </si>
  <si>
    <t xml:space="preserve">יודגש, שהכמויות המצוינות הן כמויות המשמשות לבחירת ההצעה הזוכה והן אינן מחייבות את המזמינה בשום צורה. </t>
  </si>
  <si>
    <t>רישוי לכמות אפליקציות</t>
  </si>
  <si>
    <t>עלות שנתית  עבור רישוי ל  11-50 אפליקציות כדוגמת אפליקציות A ו- B</t>
  </si>
  <si>
    <t>עלות שנתית  עבור רישוי ל  51-100 אפליקציות כדוגמת אפליקציות A ו- B</t>
  </si>
  <si>
    <t>עלות שנתית  עבור רישוי ל  101-255 אפליקציות כדוגמת אפליקציות A ו- B</t>
  </si>
  <si>
    <t>יש להשלים עלות שנתית, עפ"י מדרגות עולות, לכמות האפליקציות המפותחות. העלות תהיה מעבר למה שניתן כחלק מובנה וללא חיוב כחלק מרישוי הפלטפורמה.</t>
  </si>
  <si>
    <t>צורך השוואת ההצעות, אפליקציה מייצגת תהיה אפליקציה דומה  לאפליקציות המפורטות בנספחים A ו- B.</t>
  </si>
  <si>
    <r>
      <t xml:space="preserve">יש למלא את פרטי הטבלה בתאים הצבועים בלבן,  </t>
    </r>
    <r>
      <rPr>
        <b/>
        <u/>
        <sz val="12"/>
        <rFont val="David"/>
        <family val="2"/>
      </rPr>
      <t>העלות הינה עבור רישוי נוסף מעבר למה שניתן  כחלק מובנה וללא חיוב בפלטפורמה.</t>
    </r>
    <r>
      <rPr>
        <sz val="12"/>
        <rFont val="David"/>
        <family val="2"/>
      </rPr>
      <t xml:space="preserve"> יש לשים לב לדגשים הנמצאים בתחתית הטבלה.</t>
    </r>
  </si>
  <si>
    <t>התשלום עבור האפליקציות המפותחות יהיה על פי התעריף שנקב המציע במדרגה הגבוהה לאפליקציות/רכיבים ולא עלות מצטברת. לדוגמה: עבור פיתוח 20 אפליקציות התשלום יהיה לפי מדרגת המחיר בה נמצאים 20 אפליקציות ולא לפי 1-10 ואז 11-20.</t>
  </si>
  <si>
    <r>
      <t xml:space="preserve"> </t>
    </r>
    <r>
      <rPr>
        <sz val="12"/>
        <rFont val="David"/>
        <family val="2"/>
      </rPr>
      <t xml:space="preserve">יודגש, שהכמויות המצוינות הן כמויות המשמשות לבחירת ההצעה הזוכה והן אינן מחייבות את המזמינה בשום צורה. </t>
    </r>
  </si>
  <si>
    <t>העלות תכלול התקנת המערכת על רכיביה בשרתי המזמינה (סביבת פיתוח, בדיקות, ייצור ו-DR). מודגש כי כלל עלויות הקשורות לביצוע  ההתקנה יהיו כלולות במחיר ההתקנה. בנוסף תעלול הגדרה של תצורת המערכת.</t>
  </si>
  <si>
    <t>עלויות ההדרכה יהיו לאנשי תשתיות ולמישמים כמפורט בסעיף 18.2.</t>
  </si>
  <si>
    <t>העלויות יכללו את מכלול הפעילות כמפורט בסעיף 19</t>
  </si>
  <si>
    <r>
      <t xml:space="preserve">יש למלא את פרטי הטבלה בתאים הצבועים בלבן,  </t>
    </r>
    <r>
      <rPr>
        <b/>
        <u/>
        <sz val="12"/>
        <rFont val="David"/>
        <family val="2"/>
      </rPr>
      <t>העלות הינה עבור  התקנה, הגדרה, הטמעה והדרכה.</t>
    </r>
    <r>
      <rPr>
        <b/>
        <sz val="12"/>
        <rFont val="David"/>
        <family val="2"/>
      </rPr>
      <t xml:space="preserve">  </t>
    </r>
    <r>
      <rPr>
        <sz val="12"/>
        <rFont val="David"/>
        <family val="2"/>
      </rPr>
      <t>יש לשים לב לדגשים הנמצאים בתחתית הטבלה.</t>
    </r>
  </si>
  <si>
    <t>יש למלא את פרטי הטבלה בתאים הצבועים בלבן. יש לשים לב לדגשים הנמצאים בתחתית הטבלה.</t>
  </si>
  <si>
    <t xml:space="preserve"> פיתוח אפליקציה A לפי המפורט בנספח A</t>
  </si>
  <si>
    <t xml:space="preserve"> פיתוח אפליקציה B לפי המפורט בנספח B</t>
  </si>
  <si>
    <t>דמי רישוי שנתיים בסביבת הייצור למשתמשים פנימיים עד 100 משתמשים.</t>
  </si>
  <si>
    <t>דמי רישוי שנתיים בסביבת הייצור למשתמשים פנימיים ל- 101-1000 משתמשים.</t>
  </si>
  <si>
    <t>דמי רישוי שנתיים בסביבת הייצור למשתמשים פנימיים ל- 1001-5000 משתמשים.</t>
  </si>
  <si>
    <t>עלות שנתית  עבור רישוי ל  10 אפליקציות כדוגמת אפליקציות A ו- B</t>
  </si>
  <si>
    <t>עלות רכיבי הרישוי השנתיים</t>
  </si>
  <si>
    <t>עלות רישוי שנתי לכמות אפליקציות</t>
  </si>
  <si>
    <r>
      <t xml:space="preserve">דמי רישוי שנתיים למפתחים </t>
    </r>
    <r>
      <rPr>
        <u/>
        <sz val="12"/>
        <rFont val="David"/>
        <family val="2"/>
      </rPr>
      <t>ללא הגבלה</t>
    </r>
  </si>
  <si>
    <r>
      <t>רישוי לאתר DR</t>
    </r>
    <r>
      <rPr>
        <sz val="12"/>
        <rFont val="Times New Roman"/>
        <family val="1"/>
      </rPr>
      <t xml:space="preserve"> בתצורת passive</t>
    </r>
  </si>
  <si>
    <t>דמי רישוי שנתיים לשימוש באפליקציות שפותחו עבור משתמשים חיצוניים עד 2,000,000 משתמשים.</t>
  </si>
  <si>
    <t>משקל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</si>
</sst>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22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12"/>
      <name val="Times New Roman"/>
      <family val="1"/>
    </font>
    <font>
      <sz val="12"/>
      <name val="David"/>
      <family val="2"/>
      <charset val="177"/>
    </font>
    <font>
      <b/>
      <sz val="16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2"/>
      <name val="David"/>
      <family val="2"/>
    </font>
    <font>
      <b/>
      <sz val="12"/>
      <name val="David"/>
      <family val="2"/>
    </font>
    <font>
      <b/>
      <u/>
      <sz val="12"/>
      <name val="David"/>
      <family val="2"/>
    </font>
    <font>
      <sz val="7"/>
      <color rgb="FF000000"/>
      <name val="Times New Roman"/>
      <family val="1"/>
    </font>
    <font>
      <b/>
      <sz val="7"/>
      <color rgb="FF000000"/>
      <name val="Times New Roman"/>
      <family val="1"/>
    </font>
    <font>
      <u/>
      <sz val="12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97">
    <xf numFmtId="0" fontId="0" fillId="0" borderId="0" xfId="0"/>
    <xf numFmtId="0" fontId="3" fillId="0" borderId="0" xfId="0" applyFont="1"/>
    <xf numFmtId="0" fontId="6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center" vertical="top" wrapText="1"/>
    </xf>
    <xf numFmtId="0" fontId="10" fillId="0" borderId="0" xfId="0" applyFont="1"/>
    <xf numFmtId="0" fontId="11" fillId="0" borderId="0" xfId="0" applyFont="1" applyAlignment="1">
      <alignment horizontal="right" readingOrder="2"/>
    </xf>
    <xf numFmtId="0" fontId="3" fillId="0" borderId="0" xfId="0" applyFont="1" applyAlignment="1">
      <alignment horizontal="right" vertical="top" wrapText="1" readingOrder="2"/>
    </xf>
    <xf numFmtId="0" fontId="3" fillId="0" borderId="0" xfId="0" applyFont="1" applyAlignment="1">
      <alignment horizontal="right" vertical="center" wrapText="1"/>
    </xf>
    <xf numFmtId="10" fontId="4" fillId="0" borderId="0" xfId="0" applyNumberFormat="1" applyFont="1" applyAlignment="1">
      <alignment horizontal="center"/>
    </xf>
    <xf numFmtId="0" fontId="4" fillId="4" borderId="1" xfId="0" applyFont="1" applyFill="1" applyBorder="1" applyAlignment="1">
      <alignment vertical="top" wrapText="1" readingOrder="1"/>
    </xf>
    <xf numFmtId="0" fontId="12" fillId="0" borderId="0" xfId="0" applyFont="1" applyAlignment="1">
      <alignment horizontal="center" vertical="top" wrapText="1" readingOrder="2"/>
    </xf>
    <xf numFmtId="0" fontId="9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10" xfId="1" applyBorder="1" applyAlignment="1" applyProtection="1"/>
    <xf numFmtId="0" fontId="8" fillId="0" borderId="11" xfId="1" applyBorder="1" applyAlignment="1" applyProtection="1"/>
    <xf numFmtId="0" fontId="4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8" fillId="0" borderId="0" xfId="1" applyBorder="1" applyAlignment="1" applyProtection="1"/>
    <xf numFmtId="0" fontId="5" fillId="0" borderId="6" xfId="0" applyFont="1" applyBorder="1"/>
    <xf numFmtId="0" fontId="4" fillId="5" borderId="1" xfId="0" applyFont="1" applyFill="1" applyBorder="1" applyAlignment="1">
      <alignment horizontal="center" vertical="top" wrapText="1" readingOrder="2"/>
    </xf>
    <xf numFmtId="0" fontId="0" fillId="7" borderId="3" xfId="0" applyFill="1" applyBorder="1"/>
    <xf numFmtId="0" fontId="0" fillId="7" borderId="4" xfId="0" applyFill="1" applyBorder="1"/>
    <xf numFmtId="0" fontId="8" fillId="0" borderId="12" xfId="1" applyBorder="1" applyAlignment="1" applyProtection="1">
      <alignment horizontal="right"/>
    </xf>
    <xf numFmtId="0" fontId="9" fillId="0" borderId="7" xfId="0" applyFont="1" applyBorder="1" applyAlignment="1">
      <alignment horizontal="center"/>
    </xf>
    <xf numFmtId="0" fontId="0" fillId="0" borderId="8" xfId="0" applyBorder="1"/>
    <xf numFmtId="0" fontId="3" fillId="7" borderId="18" xfId="0" applyFont="1" applyFill="1" applyBorder="1" applyAlignment="1">
      <alignment horizontal="right" readingOrder="2"/>
    </xf>
    <xf numFmtId="0" fontId="1" fillId="7" borderId="17" xfId="0" applyFont="1" applyFill="1" applyBorder="1" applyAlignment="1">
      <alignment horizontal="right" readingOrder="2"/>
    </xf>
    <xf numFmtId="0" fontId="4" fillId="4" borderId="6" xfId="0" applyFont="1" applyFill="1" applyBorder="1" applyAlignment="1">
      <alignment vertical="top" wrapText="1" readingOrder="1"/>
    </xf>
    <xf numFmtId="0" fontId="0" fillId="0" borderId="0" xfId="0"/>
    <xf numFmtId="0" fontId="0" fillId="0" borderId="0" xfId="0"/>
    <xf numFmtId="0" fontId="9" fillId="3" borderId="22" xfId="0" applyFont="1" applyFill="1" applyBorder="1" applyAlignment="1">
      <alignment horizontal="center" vertical="top" readingOrder="2"/>
    </xf>
    <xf numFmtId="0" fontId="3" fillId="3" borderId="22" xfId="0" applyFont="1" applyFill="1" applyBorder="1" applyAlignment="1">
      <alignment horizontal="right" vertical="center" wrapText="1" readingOrder="2"/>
    </xf>
    <xf numFmtId="0" fontId="3" fillId="0" borderId="1" xfId="0" applyFont="1" applyFill="1" applyBorder="1" applyAlignment="1" applyProtection="1">
      <alignment horizontal="center" vertical="top" readingOrder="2"/>
      <protection locked="0"/>
    </xf>
    <xf numFmtId="0" fontId="1" fillId="0" borderId="1" xfId="0" applyFont="1" applyFill="1" applyBorder="1" applyAlignment="1" applyProtection="1">
      <alignment horizontal="center" vertical="top" readingOrder="2"/>
      <protection locked="0"/>
    </xf>
    <xf numFmtId="9" fontId="4" fillId="4" borderId="1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 applyProtection="1">
      <alignment horizontal="center" vertical="top" readingOrder="2"/>
      <protection locked="0"/>
    </xf>
    <xf numFmtId="0" fontId="1" fillId="0" borderId="14" xfId="0" applyFont="1" applyFill="1" applyBorder="1" applyAlignment="1" applyProtection="1">
      <alignment horizontal="center" vertical="top" readingOrder="2"/>
      <protection locked="0"/>
    </xf>
    <xf numFmtId="164" fontId="3" fillId="8" borderId="14" xfId="3" applyNumberFormat="1" applyFont="1" applyFill="1" applyBorder="1" applyAlignment="1">
      <alignment vertical="top"/>
    </xf>
    <xf numFmtId="0" fontId="17" fillId="8" borderId="1" xfId="0" applyFont="1" applyFill="1" applyBorder="1" applyAlignment="1">
      <alignment horizontal="center" vertical="center" wrapText="1" readingOrder="2"/>
    </xf>
    <xf numFmtId="0" fontId="17" fillId="0" borderId="1" xfId="0" applyFont="1" applyBorder="1" applyAlignment="1">
      <alignment horizontal="center" vertical="center" wrapText="1" readingOrder="2"/>
    </xf>
    <xf numFmtId="0" fontId="16" fillId="3" borderId="22" xfId="0" applyFont="1" applyFill="1" applyBorder="1" applyAlignment="1">
      <alignment horizontal="right" vertical="center" wrapText="1" readingOrder="2"/>
    </xf>
    <xf numFmtId="43" fontId="4" fillId="6" borderId="1" xfId="3" applyFont="1" applyFill="1" applyBorder="1" applyAlignment="1">
      <alignment horizontal="center" vertical="top"/>
    </xf>
    <xf numFmtId="43" fontId="4" fillId="6" borderId="6" xfId="3" applyFont="1" applyFill="1" applyBorder="1" applyAlignment="1">
      <alignment horizontal="center" vertical="top"/>
    </xf>
    <xf numFmtId="0" fontId="16" fillId="8" borderId="1" xfId="0" applyFont="1" applyFill="1" applyBorder="1" applyAlignment="1">
      <alignment horizontal="right" vertical="center" wrapText="1" readingOrder="2"/>
    </xf>
    <xf numFmtId="0" fontId="8" fillId="0" borderId="9" xfId="1" applyBorder="1" applyAlignment="1" applyProtection="1">
      <alignment horizontal="right"/>
    </xf>
    <xf numFmtId="0" fontId="9" fillId="3" borderId="0" xfId="0" applyFont="1" applyFill="1" applyBorder="1" applyAlignment="1">
      <alignment horizontal="center" vertical="top" readingOrder="2"/>
    </xf>
    <xf numFmtId="0" fontId="3" fillId="3" borderId="0" xfId="0" applyFont="1" applyFill="1" applyBorder="1" applyAlignment="1">
      <alignment horizontal="right" vertical="center" wrapText="1" readingOrder="2"/>
    </xf>
    <xf numFmtId="9" fontId="4" fillId="4" borderId="6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justify" readingOrder="2"/>
    </xf>
    <xf numFmtId="0" fontId="17" fillId="0" borderId="0" xfId="0" applyFont="1"/>
    <xf numFmtId="0" fontId="17" fillId="0" borderId="0" xfId="0" applyFont="1" applyAlignment="1">
      <alignment horizontal="justify" readingOrder="2"/>
    </xf>
    <xf numFmtId="0" fontId="0" fillId="0" borderId="0" xfId="0" applyAlignment="1">
      <alignment horizontal="right"/>
    </xf>
    <xf numFmtId="0" fontId="17" fillId="0" borderId="0" xfId="0" applyFont="1" applyAlignment="1">
      <alignment horizontal="right" wrapText="1" readingOrder="2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justify" readingOrder="2"/>
    </xf>
    <xf numFmtId="0" fontId="16" fillId="0" borderId="0" xfId="0" applyFont="1" applyAlignment="1">
      <alignment horizontal="right" wrapText="1" readingOrder="2"/>
    </xf>
    <xf numFmtId="0" fontId="1" fillId="0" borderId="11" xfId="0" applyFont="1" applyFill="1" applyBorder="1" applyAlignment="1" applyProtection="1">
      <alignment horizontal="center" vertical="top" readingOrder="2"/>
      <protection locked="0"/>
    </xf>
    <xf numFmtId="0" fontId="1" fillId="0" borderId="24" xfId="0" applyFont="1" applyFill="1" applyBorder="1" applyAlignment="1" applyProtection="1">
      <alignment horizontal="center" vertical="top" readingOrder="2"/>
      <protection locked="0"/>
    </xf>
    <xf numFmtId="0" fontId="3" fillId="0" borderId="24" xfId="0" applyFont="1" applyFill="1" applyBorder="1" applyAlignment="1" applyProtection="1">
      <alignment horizontal="center" vertical="top" readingOrder="2"/>
      <protection locked="0"/>
    </xf>
    <xf numFmtId="0" fontId="17" fillId="8" borderId="13" xfId="0" applyFont="1" applyFill="1" applyBorder="1" applyAlignment="1">
      <alignment horizontal="center" vertical="center" wrapText="1" readingOrder="2"/>
    </xf>
    <xf numFmtId="9" fontId="17" fillId="8" borderId="14" xfId="4" applyFont="1" applyFill="1" applyBorder="1" applyAlignment="1" applyProtection="1">
      <alignment horizontal="center" vertical="center"/>
      <protection locked="0"/>
    </xf>
    <xf numFmtId="9" fontId="3" fillId="8" borderId="14" xfId="4" applyFont="1" applyFill="1" applyBorder="1" applyAlignment="1" applyProtection="1">
      <alignment horizontal="center" vertical="center"/>
      <protection locked="0"/>
    </xf>
    <xf numFmtId="9" fontId="3" fillId="8" borderId="1" xfId="4" applyFont="1" applyFill="1" applyBorder="1" applyAlignment="1" applyProtection="1">
      <alignment horizontal="center" vertical="center"/>
      <protection locked="0"/>
    </xf>
    <xf numFmtId="0" fontId="16" fillId="8" borderId="21" xfId="0" applyFont="1" applyFill="1" applyBorder="1" applyAlignment="1">
      <alignment horizontal="justify" vertical="center" wrapText="1" readingOrder="2"/>
    </xf>
    <xf numFmtId="0" fontId="4" fillId="5" borderId="1" xfId="0" applyFont="1" applyFill="1" applyBorder="1" applyAlignment="1">
      <alignment horizontal="right" vertical="center" wrapText="1" readingOrder="2"/>
    </xf>
    <xf numFmtId="0" fontId="16" fillId="8" borderId="1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vertical="center" wrapText="1" readingOrder="2"/>
    </xf>
    <xf numFmtId="0" fontId="16" fillId="8" borderId="21" xfId="0" applyFont="1" applyFill="1" applyBorder="1" applyAlignment="1">
      <alignment horizontal="right" vertical="center" wrapText="1" readingOrder="2"/>
    </xf>
    <xf numFmtId="0" fontId="16" fillId="8" borderId="25" xfId="0" applyFont="1" applyFill="1" applyBorder="1" applyAlignment="1">
      <alignment vertical="center" wrapText="1" readingOrder="2"/>
    </xf>
    <xf numFmtId="0" fontId="16" fillId="8" borderId="26" xfId="0" applyFont="1" applyFill="1" applyBorder="1" applyAlignment="1">
      <alignment vertical="center" wrapText="1" readingOrder="2"/>
    </xf>
    <xf numFmtId="0" fontId="16" fillId="8" borderId="21" xfId="0" applyFont="1" applyFill="1" applyBorder="1" applyAlignment="1">
      <alignment vertical="center" wrapText="1" readingOrder="2"/>
    </xf>
    <xf numFmtId="9" fontId="17" fillId="8" borderId="14" xfId="4" applyFont="1" applyFill="1" applyBorder="1" applyAlignment="1" applyProtection="1">
      <alignment vertical="center"/>
      <protection locked="0"/>
    </xf>
    <xf numFmtId="0" fontId="16" fillId="8" borderId="27" xfId="0" applyFont="1" applyFill="1" applyBorder="1" applyAlignment="1">
      <alignment vertical="center" wrapText="1" readingOrder="2"/>
    </xf>
    <xf numFmtId="0" fontId="9" fillId="0" borderId="0" xfId="0" applyFont="1" applyAlignment="1">
      <alignment horizontal="center" vertical="center"/>
    </xf>
    <xf numFmtId="0" fontId="0" fillId="0" borderId="0" xfId="0"/>
    <xf numFmtId="0" fontId="3" fillId="7" borderId="15" xfId="0" applyFont="1" applyFill="1" applyBorder="1" applyAlignment="1">
      <alignment horizontal="right" readingOrder="2"/>
    </xf>
    <xf numFmtId="0" fontId="3" fillId="7" borderId="16" xfId="0" applyFont="1" applyFill="1" applyBorder="1" applyAlignment="1">
      <alignment horizontal="right" readingOrder="2"/>
    </xf>
    <xf numFmtId="0" fontId="1" fillId="7" borderId="17" xfId="0" applyFont="1" applyFill="1" applyBorder="1" applyAlignment="1">
      <alignment horizontal="right" readingOrder="2"/>
    </xf>
    <xf numFmtId="0" fontId="3" fillId="7" borderId="18" xfId="0" applyFont="1" applyFill="1" applyBorder="1" applyAlignment="1">
      <alignment horizontal="right" readingOrder="2"/>
    </xf>
    <xf numFmtId="0" fontId="9" fillId="3" borderId="13" xfId="0" applyFont="1" applyFill="1" applyBorder="1" applyAlignment="1">
      <alignment horizontal="center" vertical="top" readingOrder="2"/>
    </xf>
    <xf numFmtId="0" fontId="9" fillId="3" borderId="7" xfId="0" applyFont="1" applyFill="1" applyBorder="1" applyAlignment="1">
      <alignment horizontal="center" vertical="top" readingOrder="2"/>
    </xf>
    <xf numFmtId="0" fontId="13" fillId="0" borderId="19" xfId="1" applyFont="1" applyBorder="1" applyAlignment="1" applyProtection="1">
      <alignment horizontal="center" vertical="center" wrapText="1"/>
    </xf>
    <xf numFmtId="0" fontId="13" fillId="0" borderId="20" xfId="1" applyFont="1" applyBorder="1" applyAlignment="1" applyProtection="1">
      <alignment horizontal="center" vertical="center" wrapText="1"/>
    </xf>
    <xf numFmtId="0" fontId="5" fillId="3" borderId="14" xfId="0" applyFont="1" applyFill="1" applyBorder="1" applyAlignment="1">
      <alignment horizontal="right" vertical="center" wrapText="1" readingOrder="2"/>
    </xf>
    <xf numFmtId="0" fontId="3" fillId="3" borderId="14" xfId="0" applyFont="1" applyFill="1" applyBorder="1" applyAlignment="1">
      <alignment horizontal="right" vertical="center" wrapText="1" readingOrder="2"/>
    </xf>
    <xf numFmtId="0" fontId="3" fillId="3" borderId="23" xfId="0" applyFont="1" applyFill="1" applyBorder="1" applyAlignment="1">
      <alignment horizontal="right" vertical="center" wrapText="1" readingOrder="2"/>
    </xf>
    <xf numFmtId="0" fontId="3" fillId="3" borderId="9" xfId="0" applyFont="1" applyFill="1" applyBorder="1" applyAlignment="1">
      <alignment horizontal="right" vertical="center" wrapText="1" readingOrder="2"/>
    </xf>
    <xf numFmtId="0" fontId="4" fillId="6" borderId="5" xfId="0" applyFont="1" applyFill="1" applyBorder="1" applyAlignment="1">
      <alignment vertical="center" wrapText="1" readingOrder="1"/>
    </xf>
    <xf numFmtId="0" fontId="4" fillId="6" borderId="6" xfId="0" applyFont="1" applyFill="1" applyBorder="1" applyAlignment="1">
      <alignment vertical="center" wrapText="1" readingOrder="1"/>
    </xf>
    <xf numFmtId="0" fontId="16" fillId="3" borderId="14" xfId="0" applyFont="1" applyFill="1" applyBorder="1" applyAlignment="1">
      <alignment horizontal="right" vertical="center" wrapText="1" readingOrder="2"/>
    </xf>
    <xf numFmtId="0" fontId="16" fillId="3" borderId="12" xfId="0" applyFont="1" applyFill="1" applyBorder="1" applyAlignment="1">
      <alignment horizontal="right" vertical="center" wrapText="1" readingOrder="2"/>
    </xf>
    <xf numFmtId="0" fontId="4" fillId="6" borderId="5" xfId="0" applyFont="1" applyFill="1" applyBorder="1" applyAlignment="1">
      <alignment horizontal="right" vertical="center" wrapText="1" readingOrder="1"/>
    </xf>
    <xf numFmtId="0" fontId="4" fillId="6" borderId="2" xfId="0" applyFont="1" applyFill="1" applyBorder="1" applyAlignment="1">
      <alignment horizontal="right" vertical="center" wrapText="1" readingOrder="1"/>
    </xf>
  </cellXfs>
  <cellStyles count="5">
    <cellStyle name="Comma" xfId="3" builtinId="3"/>
    <cellStyle name="Hyperlink 2" xfId="2"/>
    <cellStyle name="Normal" xfId="0" builtinId="0"/>
    <cellStyle name="Percent" xfId="4" builtinId="5"/>
    <cellStyle name="היפר-קישור" xfId="1" builtinId="8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B1:H16"/>
  <sheetViews>
    <sheetView showGridLines="0" rightToLeft="1" tabSelected="1" workbookViewId="0">
      <pane ySplit="18" topLeftCell="A19" activePane="bottomLeft" state="frozenSplit"/>
      <selection activeCell="E34" sqref="E34"/>
      <selection pane="bottomLeft" activeCell="C7" sqref="C7"/>
    </sheetView>
  </sheetViews>
  <sheetFormatPr defaultColWidth="8.85546875" defaultRowHeight="12.75" x14ac:dyDescent="0.2"/>
  <cols>
    <col min="1" max="1" width="13.7109375" customWidth="1"/>
    <col min="2" max="2" width="3.42578125" customWidth="1"/>
    <col min="3" max="3" width="57.140625" customWidth="1"/>
    <col min="4" max="4" width="13.140625" customWidth="1"/>
  </cols>
  <sheetData>
    <row r="1" spans="2:8" ht="21.75" customHeight="1" x14ac:dyDescent="0.2">
      <c r="C1" s="12" t="s">
        <v>6</v>
      </c>
    </row>
    <row r="2" spans="2:8" ht="17.100000000000001" customHeight="1" x14ac:dyDescent="0.25">
      <c r="B2" s="20"/>
      <c r="C2" s="15" t="s">
        <v>20</v>
      </c>
      <c r="G2" s="77"/>
      <c r="H2" s="78"/>
    </row>
    <row r="3" spans="2:8" ht="17.100000000000001" customHeight="1" x14ac:dyDescent="0.25">
      <c r="B3" s="13"/>
      <c r="C3" s="19" t="s">
        <v>8</v>
      </c>
    </row>
    <row r="4" spans="2:8" ht="13.35" customHeight="1" x14ac:dyDescent="0.2">
      <c r="C4" s="13" t="s">
        <v>4</v>
      </c>
    </row>
    <row r="5" spans="2:8" ht="13.35" customHeight="1" x14ac:dyDescent="0.25">
      <c r="B5" s="13"/>
      <c r="C5" s="27"/>
      <c r="D5" s="28"/>
    </row>
    <row r="6" spans="2:8" s="4" customFormat="1" ht="15.75" customHeight="1" x14ac:dyDescent="0.2">
      <c r="C6" s="48" t="s">
        <v>12</v>
      </c>
      <c r="D6" s="16"/>
      <c r="E6" s="21"/>
    </row>
    <row r="7" spans="2:8" s="4" customFormat="1" ht="15.75" customHeight="1" x14ac:dyDescent="0.2">
      <c r="C7" s="48" t="s">
        <v>38</v>
      </c>
      <c r="D7" s="16"/>
      <c r="E7" s="21"/>
    </row>
    <row r="8" spans="2:8" s="4" customFormat="1" ht="15.75" customHeight="1" x14ac:dyDescent="0.2">
      <c r="C8" s="48" t="s">
        <v>21</v>
      </c>
      <c r="D8" s="16"/>
      <c r="E8" s="21"/>
    </row>
    <row r="9" spans="2:8" s="4" customFormat="1" ht="15.75" customHeight="1" x14ac:dyDescent="0.2">
      <c r="C9" s="48" t="s">
        <v>17</v>
      </c>
      <c r="D9" s="16"/>
      <c r="E9" s="21"/>
    </row>
    <row r="10" spans="2:8" s="4" customFormat="1" ht="15.75" customHeight="1" x14ac:dyDescent="0.2">
      <c r="C10" s="26"/>
      <c r="D10" s="17"/>
      <c r="E10" s="18"/>
    </row>
    <row r="11" spans="2:8" s="4" customFormat="1" ht="15.75" customHeight="1" x14ac:dyDescent="0.25">
      <c r="B11" s="7"/>
      <c r="C11" s="6"/>
    </row>
    <row r="12" spans="2:8" s="1" customFormat="1" ht="14.45" customHeight="1" x14ac:dyDescent="0.2">
      <c r="B12" s="9"/>
      <c r="C12" s="10"/>
      <c r="D12" s="2"/>
      <c r="E12" s="2"/>
      <c r="F12" s="2"/>
    </row>
    <row r="13" spans="2:8" ht="15.75" customHeight="1" x14ac:dyDescent="0.25">
      <c r="B13" s="22"/>
      <c r="C13" s="14" t="s">
        <v>1</v>
      </c>
      <c r="D13" s="2"/>
      <c r="E13" s="2"/>
      <c r="F13" s="2"/>
    </row>
    <row r="14" spans="2:8" ht="15.75" customHeight="1" x14ac:dyDescent="0.2">
      <c r="B14" s="24">
        <v>1</v>
      </c>
      <c r="C14" s="81" t="s">
        <v>2</v>
      </c>
      <c r="D14" s="82"/>
      <c r="E14" s="2"/>
      <c r="F14" s="2"/>
    </row>
    <row r="15" spans="2:8" ht="15.75" customHeight="1" x14ac:dyDescent="0.2">
      <c r="B15" s="24">
        <v>2</v>
      </c>
      <c r="C15" s="30" t="s">
        <v>5</v>
      </c>
      <c r="D15" s="29"/>
      <c r="E15" s="2"/>
      <c r="F15" s="2"/>
    </row>
    <row r="16" spans="2:8" ht="15.75" customHeight="1" x14ac:dyDescent="0.2">
      <c r="B16" s="25">
        <v>3</v>
      </c>
      <c r="C16" s="79" t="s">
        <v>3</v>
      </c>
      <c r="D16" s="80"/>
      <c r="E16" s="2"/>
      <c r="F16" s="2"/>
    </row>
  </sheetData>
  <mergeCells count="3">
    <mergeCell ref="G2:H2"/>
    <mergeCell ref="C16:D16"/>
    <mergeCell ref="C14:D14"/>
  </mergeCells>
  <phoneticPr fontId="2" type="noConversion"/>
  <hyperlinks>
    <hyperlink ref="C6" location="'דמי רישוי'!A1" display="דמי רישוי"/>
    <hyperlink ref="C8" location="'עלות יישום הפלטפורמה'!A1" display="עלות יישום הפלטפורמה"/>
    <hyperlink ref="C9" location="'עלות פיתוח אפליקציות A ו- B'!A1" display="עלות פיתוח אפליקציות A ו- B"/>
    <hyperlink ref="C7" location="שער!A1" display="רישוי לכמות אפליקציות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rightToLeft="1" zoomScale="120" zoomScaleNormal="120" workbookViewId="0">
      <selection activeCell="G12" sqref="G12"/>
    </sheetView>
  </sheetViews>
  <sheetFormatPr defaultColWidth="8.85546875" defaultRowHeight="12.75" x14ac:dyDescent="0.2"/>
  <cols>
    <col min="1" max="1" width="3.42578125" customWidth="1"/>
    <col min="2" max="2" width="62.28515625" customWidth="1"/>
    <col min="3" max="3" width="12.42578125" customWidth="1"/>
    <col min="4" max="4" width="12.42578125" style="32" customWidth="1"/>
    <col min="5" max="5" width="12.42578125" style="33" customWidth="1"/>
    <col min="6" max="6" width="15.85546875" style="32" customWidth="1"/>
    <col min="7" max="7" width="18.85546875" customWidth="1"/>
    <col min="8" max="8" width="13.7109375" customWidth="1"/>
    <col min="9" max="9" width="10.85546875" customWidth="1"/>
  </cols>
  <sheetData>
    <row r="1" spans="1:7" ht="18.75" thickTop="1" x14ac:dyDescent="0.2">
      <c r="A1" s="83" t="s">
        <v>58</v>
      </c>
      <c r="B1" s="83"/>
      <c r="C1" s="83"/>
      <c r="D1" s="84"/>
      <c r="E1" s="49"/>
      <c r="F1" s="34"/>
      <c r="G1" s="85" t="s">
        <v>26</v>
      </c>
    </row>
    <row r="2" spans="1:7" ht="36" customHeight="1" x14ac:dyDescent="0.2">
      <c r="A2" s="87" t="s">
        <v>31</v>
      </c>
      <c r="B2" s="88"/>
      <c r="C2" s="89"/>
      <c r="D2" s="90"/>
      <c r="E2" s="50"/>
      <c r="F2" s="35"/>
      <c r="G2" s="86"/>
    </row>
    <row r="3" spans="1:7" s="5" customFormat="1" ht="47.25" x14ac:dyDescent="0.2">
      <c r="A3" s="23"/>
      <c r="B3" s="63" t="s">
        <v>19</v>
      </c>
      <c r="C3" s="43" t="s">
        <v>23</v>
      </c>
      <c r="D3" s="43" t="s">
        <v>10</v>
      </c>
      <c r="E3" s="43" t="s">
        <v>24</v>
      </c>
      <c r="F3" s="64" t="s">
        <v>63</v>
      </c>
      <c r="G3" s="42" t="s">
        <v>22</v>
      </c>
    </row>
    <row r="4" spans="1:7" s="1" customFormat="1" ht="16.5" thickBot="1" x14ac:dyDescent="0.25">
      <c r="A4" s="70">
        <v>1</v>
      </c>
      <c r="B4" s="72" t="s">
        <v>9</v>
      </c>
      <c r="C4" s="60" t="s">
        <v>26</v>
      </c>
      <c r="D4" s="39"/>
      <c r="E4" s="40"/>
      <c r="F4" s="65">
        <v>0.55000000000000004</v>
      </c>
      <c r="G4" s="41">
        <f t="shared" ref="G4:G11" si="0">E4*F4</f>
        <v>0</v>
      </c>
    </row>
    <row r="5" spans="1:7" s="1" customFormat="1" ht="16.5" thickBot="1" x14ac:dyDescent="0.25">
      <c r="A5" s="70"/>
      <c r="B5" s="73" t="s">
        <v>60</v>
      </c>
      <c r="C5" s="61"/>
      <c r="D5" s="37"/>
      <c r="E5" s="37"/>
      <c r="F5" s="66">
        <v>0.03</v>
      </c>
      <c r="G5" s="41">
        <f t="shared" si="0"/>
        <v>0</v>
      </c>
    </row>
    <row r="6" spans="1:7" s="1" customFormat="1" ht="32.25" thickBot="1" x14ac:dyDescent="0.25">
      <c r="A6" s="70"/>
      <c r="B6" s="74" t="s">
        <v>54</v>
      </c>
      <c r="C6" s="61" t="s">
        <v>26</v>
      </c>
      <c r="D6" s="37" t="s">
        <v>26</v>
      </c>
      <c r="E6" s="37"/>
      <c r="F6" s="66">
        <v>0.02</v>
      </c>
      <c r="G6" s="41">
        <f t="shared" si="0"/>
        <v>0</v>
      </c>
    </row>
    <row r="7" spans="1:7" s="1" customFormat="1" ht="32.25" thickBot="1" x14ac:dyDescent="0.25">
      <c r="A7" s="70"/>
      <c r="B7" s="74" t="s">
        <v>55</v>
      </c>
      <c r="C7" s="62"/>
      <c r="D7" s="36"/>
      <c r="E7" s="36"/>
      <c r="F7" s="66">
        <v>0.03</v>
      </c>
      <c r="G7" s="41">
        <f t="shared" si="0"/>
        <v>0</v>
      </c>
    </row>
    <row r="8" spans="1:7" s="1" customFormat="1" ht="32.25" thickBot="1" x14ac:dyDescent="0.25">
      <c r="A8" s="70"/>
      <c r="B8" s="74" t="s">
        <v>56</v>
      </c>
      <c r="C8" s="62"/>
      <c r="D8" s="36"/>
      <c r="E8" s="36"/>
      <c r="F8" s="66">
        <v>0.1</v>
      </c>
      <c r="G8" s="41">
        <f t="shared" si="0"/>
        <v>0</v>
      </c>
    </row>
    <row r="9" spans="1:7" s="1" customFormat="1" ht="30.75" customHeight="1" thickBot="1" x14ac:dyDescent="0.25">
      <c r="A9" s="70"/>
      <c r="B9" s="73" t="s">
        <v>62</v>
      </c>
      <c r="C9" s="62"/>
      <c r="D9" s="36"/>
      <c r="E9" s="36"/>
      <c r="F9" s="66">
        <v>0.1</v>
      </c>
      <c r="G9" s="41">
        <f t="shared" si="0"/>
        <v>0</v>
      </c>
    </row>
    <row r="10" spans="1:7" s="1" customFormat="1" ht="30.75" customHeight="1" thickBot="1" x14ac:dyDescent="0.25">
      <c r="A10" s="70"/>
      <c r="B10" s="75" t="s">
        <v>63</v>
      </c>
      <c r="C10" s="62"/>
      <c r="D10" s="36"/>
      <c r="E10" s="36"/>
      <c r="F10" s="66">
        <v>0.12</v>
      </c>
      <c r="G10" s="41">
        <f t="shared" si="0"/>
        <v>0</v>
      </c>
    </row>
    <row r="11" spans="1:7" s="1" customFormat="1" ht="30.75" customHeight="1" x14ac:dyDescent="0.2">
      <c r="A11" s="70"/>
      <c r="B11" s="76" t="s">
        <v>61</v>
      </c>
      <c r="C11" s="62"/>
      <c r="D11" s="36"/>
      <c r="E11" s="36"/>
      <c r="F11" s="66">
        <v>0.05</v>
      </c>
      <c r="G11" s="41">
        <f t="shared" si="0"/>
        <v>0</v>
      </c>
    </row>
    <row r="12" spans="1:7" s="3" customFormat="1" ht="14.25" customHeight="1" x14ac:dyDescent="0.2">
      <c r="A12" s="91" t="s">
        <v>7</v>
      </c>
      <c r="B12" s="92"/>
      <c r="C12" s="11"/>
      <c r="D12" s="11"/>
      <c r="E12" s="11"/>
      <c r="F12" s="38">
        <f>SUM(F4:F11)</f>
        <v>1</v>
      </c>
      <c r="G12" s="45">
        <f>SUM(G4:G11)</f>
        <v>0</v>
      </c>
    </row>
    <row r="13" spans="1:7" x14ac:dyDescent="0.2">
      <c r="A13" s="8"/>
      <c r="B13" s="8"/>
      <c r="C13" s="8"/>
      <c r="D13" s="8"/>
      <c r="E13" s="8"/>
      <c r="F13" s="8"/>
    </row>
    <row r="14" spans="1:7" ht="25.5" x14ac:dyDescent="0.2">
      <c r="B14" s="57" t="s">
        <v>25</v>
      </c>
    </row>
    <row r="15" spans="1:7" ht="31.5" x14ac:dyDescent="0.25">
      <c r="B15" s="57" t="s">
        <v>32</v>
      </c>
    </row>
    <row r="16" spans="1:7" ht="15.75" x14ac:dyDescent="0.25">
      <c r="B16" s="53" t="s">
        <v>33</v>
      </c>
    </row>
    <row r="17" spans="2:2" ht="15.75" x14ac:dyDescent="0.25">
      <c r="B17" s="4" t="s">
        <v>34</v>
      </c>
    </row>
    <row r="18" spans="2:2" ht="15.75" x14ac:dyDescent="0.25">
      <c r="B18" s="53" t="s">
        <v>35</v>
      </c>
    </row>
    <row r="19" spans="2:2" ht="63" x14ac:dyDescent="0.25">
      <c r="B19" s="54" t="s">
        <v>36</v>
      </c>
    </row>
    <row r="20" spans="2:2" ht="31.5" x14ac:dyDescent="0.25">
      <c r="B20" s="56" t="s">
        <v>37</v>
      </c>
    </row>
    <row r="21" spans="2:2" x14ac:dyDescent="0.2">
      <c r="B21" s="55"/>
    </row>
  </sheetData>
  <sheetProtection password="C653" sheet="1" objects="1" scenarios="1"/>
  <mergeCells count="4">
    <mergeCell ref="A1:D1"/>
    <mergeCell ref="G1:G2"/>
    <mergeCell ref="A2:D2"/>
    <mergeCell ref="A12:B12"/>
  </mergeCells>
  <hyperlinks>
    <hyperlink ref="G1" location="שער!A1" display="חזור לעמוד השער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rightToLeft="1" zoomScale="120" zoomScaleNormal="120" workbookViewId="0">
      <selection activeCell="F4" sqref="F4:F8"/>
    </sheetView>
  </sheetViews>
  <sheetFormatPr defaultColWidth="8.85546875" defaultRowHeight="12.75" x14ac:dyDescent="0.2"/>
  <cols>
    <col min="1" max="1" width="3.42578125" customWidth="1"/>
    <col min="2" max="2" width="54.42578125" customWidth="1"/>
    <col min="3" max="3" width="12.42578125" customWidth="1"/>
    <col min="4" max="4" width="12.42578125" style="33" customWidth="1"/>
    <col min="5" max="5" width="15.85546875" style="32" customWidth="1"/>
    <col min="6" max="6" width="18.85546875" customWidth="1"/>
    <col min="7" max="7" width="13.7109375" customWidth="1"/>
    <col min="8" max="8" width="10.85546875" customWidth="1"/>
  </cols>
  <sheetData>
    <row r="1" spans="1:6" ht="18.75" thickTop="1" x14ac:dyDescent="0.2">
      <c r="A1" s="83" t="s">
        <v>59</v>
      </c>
      <c r="B1" s="83"/>
      <c r="C1" s="83"/>
      <c r="D1" s="84"/>
      <c r="E1" s="34"/>
      <c r="F1" s="85" t="s">
        <v>26</v>
      </c>
    </row>
    <row r="2" spans="1:6" ht="51" customHeight="1" x14ac:dyDescent="0.2">
      <c r="A2" s="93" t="s">
        <v>44</v>
      </c>
      <c r="B2" s="93"/>
      <c r="C2" s="93"/>
      <c r="D2" s="94"/>
      <c r="E2" s="44"/>
      <c r="F2" s="86"/>
    </row>
    <row r="3" spans="1:6" ht="47.25" x14ac:dyDescent="0.2">
      <c r="A3" s="23" t="s">
        <v>0</v>
      </c>
      <c r="B3" s="42" t="s">
        <v>19</v>
      </c>
      <c r="C3" s="43" t="s">
        <v>11</v>
      </c>
      <c r="D3" s="43" t="s">
        <v>10</v>
      </c>
      <c r="E3" s="64" t="s">
        <v>63</v>
      </c>
      <c r="F3" s="42" t="s">
        <v>22</v>
      </c>
    </row>
    <row r="4" spans="1:6" s="32" customFormat="1" ht="31.5" x14ac:dyDescent="0.2">
      <c r="A4" s="68">
        <v>1</v>
      </c>
      <c r="B4" s="69" t="s">
        <v>57</v>
      </c>
      <c r="C4" s="43"/>
      <c r="D4" s="43"/>
      <c r="E4" s="65">
        <v>0.1</v>
      </c>
      <c r="F4" s="41">
        <f>C4*E4</f>
        <v>0</v>
      </c>
    </row>
    <row r="5" spans="1:6" s="32" customFormat="1" ht="31.5" x14ac:dyDescent="0.2">
      <c r="A5" s="68">
        <v>2</v>
      </c>
      <c r="B5" s="69" t="s">
        <v>39</v>
      </c>
      <c r="C5" s="43"/>
      <c r="D5" s="43"/>
      <c r="E5" s="65">
        <v>0.2</v>
      </c>
      <c r="F5" s="41">
        <f>C5*E5</f>
        <v>0</v>
      </c>
    </row>
    <row r="6" spans="1:6" s="32" customFormat="1" ht="31.5" x14ac:dyDescent="0.2">
      <c r="A6" s="68">
        <v>3</v>
      </c>
      <c r="B6" s="69" t="s">
        <v>40</v>
      </c>
      <c r="C6" s="43"/>
      <c r="D6" s="43"/>
      <c r="E6" s="65">
        <v>0.3</v>
      </c>
      <c r="F6" s="41">
        <f>C6*E6</f>
        <v>0</v>
      </c>
    </row>
    <row r="7" spans="1:6" ht="31.5" x14ac:dyDescent="0.2">
      <c r="A7" s="68">
        <v>4</v>
      </c>
      <c r="B7" s="69" t="s">
        <v>41</v>
      </c>
      <c r="C7" s="43"/>
      <c r="D7" s="43"/>
      <c r="E7" s="65">
        <v>0.4</v>
      </c>
      <c r="F7" s="41">
        <f>C7*E7</f>
        <v>0</v>
      </c>
    </row>
    <row r="8" spans="1:6" ht="24" customHeight="1" x14ac:dyDescent="0.2">
      <c r="A8" s="95" t="s">
        <v>7</v>
      </c>
      <c r="B8" s="96"/>
      <c r="C8" s="31"/>
      <c r="D8" s="31"/>
      <c r="E8" s="51">
        <f>SUM(E4:E7)</f>
        <v>1</v>
      </c>
      <c r="F8" s="46">
        <f>SUM(F4:F7)</f>
        <v>0</v>
      </c>
    </row>
    <row r="10" spans="1:6" ht="47.25" x14ac:dyDescent="0.25">
      <c r="B10" s="58" t="s">
        <v>42</v>
      </c>
    </row>
    <row r="11" spans="1:6" ht="31.5" x14ac:dyDescent="0.25">
      <c r="B11" s="58" t="s">
        <v>43</v>
      </c>
    </row>
    <row r="12" spans="1:6" ht="67.5" customHeight="1" x14ac:dyDescent="0.25">
      <c r="B12" s="58" t="s">
        <v>45</v>
      </c>
    </row>
    <row r="13" spans="1:6" ht="31.5" x14ac:dyDescent="0.25">
      <c r="B13" s="52" t="s">
        <v>46</v>
      </c>
    </row>
  </sheetData>
  <sheetProtection password="C71F" sheet="1" objects="1" scenarios="1"/>
  <mergeCells count="4">
    <mergeCell ref="A1:D1"/>
    <mergeCell ref="F1:F2"/>
    <mergeCell ref="A2:D2"/>
    <mergeCell ref="A8:B8"/>
  </mergeCells>
  <hyperlinks>
    <hyperlink ref="F1" location="שער!A1" display="חזור לעמוד השער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rightToLeft="1" zoomScale="120" zoomScaleNormal="120" workbookViewId="0">
      <selection activeCell="E4" sqref="E4:E7"/>
    </sheetView>
  </sheetViews>
  <sheetFormatPr defaultColWidth="9.140625" defaultRowHeight="12.75" x14ac:dyDescent="0.2"/>
  <cols>
    <col min="1" max="1" width="3.42578125" style="32" customWidth="1"/>
    <col min="2" max="2" width="54.42578125" style="32" customWidth="1"/>
    <col min="3" max="3" width="21.42578125" style="32" customWidth="1"/>
    <col min="4" max="4" width="15.85546875" style="32" customWidth="1"/>
    <col min="5" max="5" width="18.85546875" style="32" customWidth="1"/>
    <col min="6" max="6" width="13.7109375" style="32" customWidth="1"/>
    <col min="7" max="7" width="10.85546875" style="32" customWidth="1"/>
    <col min="8" max="16384" width="9.140625" style="32"/>
  </cols>
  <sheetData>
    <row r="1" spans="1:5" ht="18.75" thickTop="1" x14ac:dyDescent="0.2">
      <c r="A1" s="83" t="s">
        <v>13</v>
      </c>
      <c r="B1" s="83"/>
      <c r="C1" s="83"/>
      <c r="D1" s="34"/>
      <c r="E1" s="85"/>
    </row>
    <row r="2" spans="1:5" ht="51" customHeight="1" x14ac:dyDescent="0.2">
      <c r="A2" s="93" t="s">
        <v>50</v>
      </c>
      <c r="B2" s="93"/>
      <c r="C2" s="93"/>
      <c r="D2" s="44"/>
      <c r="E2" s="86"/>
    </row>
    <row r="3" spans="1:5" ht="47.25" x14ac:dyDescent="0.2">
      <c r="A3" s="23" t="s">
        <v>0</v>
      </c>
      <c r="B3" s="42" t="s">
        <v>19</v>
      </c>
      <c r="C3" s="43" t="s">
        <v>27</v>
      </c>
      <c r="D3" s="42" t="s">
        <v>63</v>
      </c>
      <c r="E3" s="42" t="s">
        <v>28</v>
      </c>
    </row>
    <row r="4" spans="1:5" ht="21.75" customHeight="1" x14ac:dyDescent="0.2">
      <c r="A4" s="68">
        <v>1</v>
      </c>
      <c r="B4" s="47" t="s">
        <v>14</v>
      </c>
      <c r="C4" s="43"/>
      <c r="D4" s="65">
        <v>0.8</v>
      </c>
      <c r="E4" s="41">
        <f>C4*D4</f>
        <v>0</v>
      </c>
    </row>
    <row r="5" spans="1:5" ht="19.5" customHeight="1" x14ac:dyDescent="0.2">
      <c r="A5" s="68">
        <v>2</v>
      </c>
      <c r="B5" s="47" t="s">
        <v>15</v>
      </c>
      <c r="C5" s="43"/>
      <c r="D5" s="65">
        <v>0.1</v>
      </c>
      <c r="E5" s="41">
        <f>C5*D5</f>
        <v>0</v>
      </c>
    </row>
    <row r="6" spans="1:5" ht="23.25" customHeight="1" x14ac:dyDescent="0.2">
      <c r="A6" s="68">
        <v>3</v>
      </c>
      <c r="B6" s="47" t="s">
        <v>16</v>
      </c>
      <c r="C6" s="43"/>
      <c r="D6" s="65">
        <v>0.1</v>
      </c>
      <c r="E6" s="41">
        <f>C6*D6</f>
        <v>0</v>
      </c>
    </row>
    <row r="7" spans="1:5" ht="24" customHeight="1" x14ac:dyDescent="0.2">
      <c r="A7" s="95" t="s">
        <v>18</v>
      </c>
      <c r="B7" s="96"/>
      <c r="C7" s="31"/>
      <c r="D7" s="51">
        <v>1</v>
      </c>
      <c r="E7" s="46">
        <f>SUM(E4:E6)</f>
        <v>0</v>
      </c>
    </row>
    <row r="8" spans="1:5" x14ac:dyDescent="0.2">
      <c r="B8" s="52"/>
    </row>
    <row r="9" spans="1:5" ht="63" x14ac:dyDescent="0.25">
      <c r="B9" s="59" t="s">
        <v>47</v>
      </c>
    </row>
    <row r="10" spans="1:5" x14ac:dyDescent="0.2">
      <c r="B10" s="52"/>
    </row>
    <row r="11" spans="1:5" ht="31.5" x14ac:dyDescent="0.25">
      <c r="B11" s="58" t="s">
        <v>48</v>
      </c>
    </row>
  </sheetData>
  <sheetProtection password="C653" sheet="1" objects="1" scenarios="1"/>
  <mergeCells count="4">
    <mergeCell ref="A1:C1"/>
    <mergeCell ref="E1:E2"/>
    <mergeCell ref="A2:C2"/>
    <mergeCell ref="A7:B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rightToLeft="1" zoomScale="120" zoomScaleNormal="120" workbookViewId="0">
      <selection activeCell="E5" sqref="E5"/>
    </sheetView>
  </sheetViews>
  <sheetFormatPr defaultColWidth="9.140625" defaultRowHeight="12.75" x14ac:dyDescent="0.2"/>
  <cols>
    <col min="1" max="1" width="3.42578125" style="32" customWidth="1"/>
    <col min="2" max="2" width="54.42578125" style="32" customWidth="1"/>
    <col min="3" max="3" width="27.140625" style="32" customWidth="1"/>
    <col min="4" max="4" width="15.85546875" style="32" customWidth="1"/>
    <col min="5" max="5" width="22.140625" style="32" customWidth="1"/>
    <col min="6" max="6" width="13.7109375" style="32" customWidth="1"/>
    <col min="7" max="7" width="10.85546875" style="32" customWidth="1"/>
    <col min="8" max="16384" width="9.140625" style="32"/>
  </cols>
  <sheetData>
    <row r="1" spans="1:5" ht="18.75" thickTop="1" x14ac:dyDescent="0.2">
      <c r="A1" s="83" t="s">
        <v>17</v>
      </c>
      <c r="B1" s="83"/>
      <c r="C1" s="83"/>
      <c r="D1" s="34"/>
      <c r="E1" s="85" t="s">
        <v>26</v>
      </c>
    </row>
    <row r="2" spans="1:5" ht="51" customHeight="1" x14ac:dyDescent="0.2">
      <c r="A2" s="93" t="s">
        <v>51</v>
      </c>
      <c r="B2" s="93"/>
      <c r="C2" s="93"/>
      <c r="D2" s="44"/>
      <c r="E2" s="86"/>
    </row>
    <row r="3" spans="1:5" ht="32.25" thickBot="1" x14ac:dyDescent="0.25">
      <c r="A3" s="23" t="s">
        <v>0</v>
      </c>
      <c r="B3" s="42" t="s">
        <v>19</v>
      </c>
      <c r="C3" s="43" t="s">
        <v>30</v>
      </c>
      <c r="D3" s="42" t="s">
        <v>63</v>
      </c>
      <c r="E3" s="42" t="s">
        <v>29</v>
      </c>
    </row>
    <row r="4" spans="1:5" ht="26.25" customHeight="1" thickBot="1" x14ac:dyDescent="0.25">
      <c r="A4" s="23">
        <v>1</v>
      </c>
      <c r="B4" s="67" t="s">
        <v>52</v>
      </c>
      <c r="C4" s="43"/>
      <c r="D4" s="65">
        <v>0.2</v>
      </c>
      <c r="E4" s="41">
        <f>C4*D4</f>
        <v>0</v>
      </c>
    </row>
    <row r="5" spans="1:5" ht="27.75" customHeight="1" thickBot="1" x14ac:dyDescent="0.25">
      <c r="A5" s="23">
        <v>2</v>
      </c>
      <c r="B5" s="71" t="s">
        <v>53</v>
      </c>
      <c r="C5" s="43"/>
      <c r="D5" s="65">
        <v>0.8</v>
      </c>
      <c r="E5" s="41">
        <f>C5*D5</f>
        <v>0</v>
      </c>
    </row>
    <row r="6" spans="1:5" ht="24" customHeight="1" x14ac:dyDescent="0.2">
      <c r="A6" s="95" t="s">
        <v>18</v>
      </c>
      <c r="B6" s="96"/>
      <c r="C6" s="31"/>
      <c r="D6" s="51">
        <f>SUM(D4:D5)</f>
        <v>1</v>
      </c>
      <c r="E6" s="46">
        <f>SUM(E4:E5)</f>
        <v>0</v>
      </c>
    </row>
    <row r="8" spans="1:5" ht="15.75" x14ac:dyDescent="0.25">
      <c r="B8" s="6" t="s">
        <v>49</v>
      </c>
    </row>
  </sheetData>
  <sheetProtection password="C653" sheet="1" objects="1" scenarios="1"/>
  <mergeCells count="4">
    <mergeCell ref="A1:C1"/>
    <mergeCell ref="E1:E2"/>
    <mergeCell ref="A2:C2"/>
    <mergeCell ref="A6:B6"/>
  </mergeCells>
  <hyperlinks>
    <hyperlink ref="E1" location="שער!A1" display="חזור לעמוד השער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22" sqref="D22"/>
    </sheetView>
  </sheetViews>
  <sheetFormatPr defaultColWidth="8.85546875" defaultRowHeight="12.75" x14ac:dyDescent="0.2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2</vt:i4>
      </vt:variant>
    </vt:vector>
  </HeadingPairs>
  <TitlesOfParts>
    <vt:vector size="8" baseType="lpstr">
      <vt:lpstr>שער</vt:lpstr>
      <vt:lpstr>דמי רישוי</vt:lpstr>
      <vt:lpstr>רישוי לכמות אפליקציות</vt:lpstr>
      <vt:lpstr>עלות יישום הפלטפורמה</vt:lpstr>
      <vt:lpstr>עלות פיתוח אפליקציות A ו- B</vt:lpstr>
      <vt:lpstr>Sheet1</vt:lpstr>
      <vt:lpstr>CustomerName</vt:lpstr>
      <vt:lpstr>ProjectName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2022-03-07T15:10:45Z</dcterms:created>
  <dcterms:modified xsi:type="dcterms:W3CDTF">2023-08-22T13:38:52Z</dcterms:modified>
</cp:coreProperties>
</file>